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ий стол 2025\"/>
    </mc:Choice>
  </mc:AlternateContent>
  <bookViews>
    <workbookView xWindow="0" yWindow="0" windowWidth="22992" windowHeight="8592"/>
  </bookViews>
  <sheets>
    <sheet name="ОЛ" sheetId="2" r:id="rId1"/>
    <sheet name="Исходные" sheetId="4" state="hidden" r:id="rId2"/>
  </sheets>
  <definedNames>
    <definedName name="_xlnm.Print_Area" localSheetId="0">ОЛ!$B$1:$D$62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<sst xmlns="http://schemas.openxmlformats.org/spreadsheetml/2006/main" count="102" uniqueCount="90">
  <si>
    <t>Вид привода</t>
  </si>
  <si>
    <t>Вид привода:</t>
  </si>
  <si>
    <t>Номинальное напряжение, кВ:</t>
  </si>
  <si>
    <t>Номинальный ток отключения, кА:</t>
  </si>
  <si>
    <t>Номинальный ток, А:</t>
  </si>
  <si>
    <t>Конструктивное исполнение:</t>
  </si>
  <si>
    <t>Исполнение:</t>
  </si>
  <si>
    <t>FX - стационарный (fixed)</t>
  </si>
  <si>
    <t>Межфазное расстояние, мм.:</t>
  </si>
  <si>
    <t>Климатическое исполнение и категория размещения по ГОСТ 15150:</t>
  </si>
  <si>
    <t>Поля для заполнения</t>
  </si>
  <si>
    <t>Пояснения/Комментарии</t>
  </si>
  <si>
    <t>Расшифровка</t>
  </si>
  <si>
    <t>Значение</t>
  </si>
  <si>
    <t>Параметр:</t>
  </si>
  <si>
    <t>Наименование организации:</t>
  </si>
  <si>
    <t>ИНН / КПП:</t>
  </si>
  <si>
    <t>Адрес организации:</t>
  </si>
  <si>
    <t>Контактное лицо (ФИО):</t>
  </si>
  <si>
    <t>Должность:</t>
  </si>
  <si>
    <t>Телефон:</t>
  </si>
  <si>
    <t>E-mail:</t>
  </si>
  <si>
    <t>Сведения о Проекте/Объекте:</t>
  </si>
  <si>
    <t>Проект:</t>
  </si>
  <si>
    <t>Количество ВВ в проекте/заказе, шт.</t>
  </si>
  <si>
    <t>Основные параметры Вакуумного выключателя:</t>
  </si>
  <si>
    <t>Объект:</t>
  </si>
  <si>
    <t>Наименование Вакуумного выключателя для заказа:</t>
  </si>
  <si>
    <t>OptiMat BB</t>
  </si>
  <si>
    <t>Торговая марка вакуумных выключателей КЭАЗ (по умолчанию)</t>
  </si>
  <si>
    <t>/1000</t>
  </si>
  <si>
    <t>-FX</t>
  </si>
  <si>
    <t>Дополнительная комплектация Вакуумного выключателя (ВВ):</t>
  </si>
  <si>
    <t>Дополнительные требования к вакумным выключателям (харакетристики, исполнение, дизайн, комплектность, другое):</t>
  </si>
  <si>
    <t>Сведения о Заказчике:</t>
  </si>
  <si>
    <t>Примечания:</t>
  </si>
  <si>
    <t xml:space="preserve">При возникновении вопросов рекомендуем обратиться к техническим специалистам АО «КЭАЗ»: </t>
  </si>
  <si>
    <t xml:space="preserve">При заполнении опросного листа необходимо руководствоваться информацией из РЭ или Каталога “OptiMat BB”. </t>
  </si>
  <si>
    <r>
      <t xml:space="preserve">- </t>
    </r>
    <r>
      <rPr>
        <b/>
        <sz val="11"/>
        <color theme="1"/>
        <rFont val="Calibri"/>
        <family val="2"/>
        <charset val="204"/>
        <scheme val="minor"/>
      </rPr>
      <t>по телефону</t>
    </r>
    <r>
      <rPr>
        <sz val="11"/>
        <color theme="1"/>
        <rFont val="Calibri"/>
        <family val="2"/>
        <charset val="204"/>
        <scheme val="minor"/>
      </rPr>
      <t xml:space="preserve"> службы Технической поддержки +7 (4712) 39-99-11 доб. 3990</t>
    </r>
  </si>
  <si>
    <t>Дополнительная опция:</t>
  </si>
  <si>
    <t>Количество, шт.</t>
  </si>
  <si>
    <t>Наименование Серии Вакумного включателя</t>
  </si>
  <si>
    <t xml:space="preserve">Опросный лист/Бланк Заказа </t>
  </si>
  <si>
    <t>Вакуумный выключатель OptiMat BB-MD(EF)-10(35)</t>
  </si>
  <si>
    <r>
      <t xml:space="preserve">- </t>
    </r>
    <r>
      <rPr>
        <b/>
        <sz val="11"/>
        <color theme="1"/>
        <rFont val="Calibri"/>
        <family val="2"/>
        <charset val="204"/>
        <scheme val="minor"/>
      </rPr>
      <t>РЭ</t>
    </r>
    <r>
      <rPr>
        <sz val="11"/>
        <color theme="1"/>
        <rFont val="Calibri"/>
        <family val="2"/>
        <charset val="204"/>
        <scheme val="minor"/>
      </rPr>
      <t xml:space="preserve"> см. по ссылке - </t>
    </r>
  </si>
  <si>
    <r>
      <t xml:space="preserve">- </t>
    </r>
    <r>
      <rPr>
        <b/>
        <sz val="11"/>
        <color theme="1"/>
        <rFont val="Calibri"/>
        <family val="2"/>
        <charset val="204"/>
        <scheme val="minor"/>
      </rPr>
      <t>на сайте</t>
    </r>
    <r>
      <rPr>
        <sz val="11"/>
        <color theme="1"/>
        <rFont val="Calibri"/>
        <family val="2"/>
        <charset val="204"/>
        <scheme val="minor"/>
      </rPr>
      <t xml:space="preserve"> в разделе Поддержка и Сервис - </t>
    </r>
  </si>
  <si>
    <t>https://keaz.ru/helpdesk/tasks/add-not-auth</t>
  </si>
  <si>
    <t>Особые требования/примечания заказчика</t>
  </si>
  <si>
    <t>*Все поля обязательны к заполнению (если поле не заполнено - выбирается исполнение по умолчанию)</t>
  </si>
  <si>
    <t>-EM</t>
  </si>
  <si>
    <t>ЕM - электромагнитная защелка</t>
  </si>
  <si>
    <r>
      <rPr>
        <b/>
        <sz val="11"/>
        <color theme="1"/>
        <rFont val="Calibri"/>
        <family val="2"/>
        <charset val="204"/>
        <scheme val="minor"/>
      </rPr>
      <t>ЕM</t>
    </r>
    <r>
      <rPr>
        <sz val="11"/>
        <color theme="1"/>
        <rFont val="Calibri"/>
        <family val="2"/>
        <charset val="204"/>
        <scheme val="minor"/>
      </rPr>
      <t xml:space="preserve"> - электромагнитная защелка</t>
    </r>
  </si>
  <si>
    <r>
      <t xml:space="preserve">Варианты по каталогу: 
</t>
    </r>
    <r>
      <rPr>
        <b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кВ</t>
    </r>
  </si>
  <si>
    <r>
      <t xml:space="preserve">Варианты по каталогу: 
</t>
    </r>
    <r>
      <rPr>
        <b/>
        <sz val="11"/>
        <color theme="1"/>
        <rFont val="Calibri"/>
        <family val="2"/>
        <charset val="204"/>
        <scheme val="minor"/>
      </rPr>
      <t>20</t>
    </r>
    <r>
      <rPr>
        <sz val="11"/>
        <color theme="1"/>
        <rFont val="Calibri"/>
        <family val="2"/>
        <charset val="204"/>
        <scheme val="minor"/>
      </rPr>
      <t xml:space="preserve"> кА</t>
    </r>
  </si>
  <si>
    <r>
      <t xml:space="preserve">Варианты по каталогу: 
</t>
    </r>
    <r>
      <rPr>
        <b/>
        <sz val="11"/>
        <color theme="1"/>
        <rFont val="Calibri"/>
        <family val="2"/>
        <charset val="204"/>
        <scheme val="minor"/>
      </rPr>
      <t>1000</t>
    </r>
    <r>
      <rPr>
        <sz val="11"/>
        <color theme="1"/>
        <rFont val="Calibri"/>
        <family val="2"/>
        <charset val="204"/>
        <scheme val="minor"/>
      </rPr>
      <t xml:space="preserve"> А</t>
    </r>
  </si>
  <si>
    <t>1 - 150мм</t>
  </si>
  <si>
    <t>2 - 180мм</t>
  </si>
  <si>
    <t>3 - 200мм</t>
  </si>
  <si>
    <t>4 - 210мм</t>
  </si>
  <si>
    <t>5 - 230мм</t>
  </si>
  <si>
    <t>6 - 250мм</t>
  </si>
  <si>
    <t>7 - 275мм</t>
  </si>
  <si>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- 150мм
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- 180мм
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- 200мм
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- 210мм
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- 230мм
</t>
    </r>
    <r>
      <rPr>
        <b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 - 250мм
</t>
    </r>
    <r>
      <rPr>
        <b/>
        <sz val="11"/>
        <color theme="1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charset val="204"/>
        <scheme val="minor"/>
      </rPr>
      <t xml:space="preserve"> - 275мм</t>
    </r>
  </si>
  <si>
    <t>Варианты вспомогательных частей ВВ:</t>
  </si>
  <si>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Внешнее размещение электромеханического счетчика числа срабатываний, толкатель ручного отключения – 1 шт.
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Внешнее размещение электромеханического счетчика числа срабатываний, толкатель ручного отключения – 2 шт</t>
    </r>
    <r>
      <rPr>
        <b/>
        <sz val="11"/>
        <color theme="1"/>
        <rFont val="Calibri"/>
        <family val="2"/>
        <charset val="204"/>
        <scheme val="minor"/>
      </rPr>
      <t/>
    </r>
  </si>
  <si>
    <t>3 - Внешнее размещение электромеханического счетчика числа срабатываний, толкатель ручного отключения – 1 шт.</t>
  </si>
  <si>
    <t>4 - Внешнее размещение электромеханического счетчика числа срабатываний, толкатель ручного отключения – 2 шт</t>
  </si>
  <si>
    <t>-3</t>
  </si>
  <si>
    <t>-У2</t>
  </si>
  <si>
    <t>- У2</t>
  </si>
  <si>
    <r>
      <rPr>
        <b/>
        <sz val="11"/>
        <color theme="1"/>
        <rFont val="Calibri"/>
        <family val="2"/>
        <charset val="204"/>
        <scheme val="minor"/>
      </rPr>
      <t xml:space="preserve">FX </t>
    </r>
    <r>
      <rPr>
        <sz val="11"/>
        <color theme="1"/>
        <rFont val="Calibri"/>
        <family val="2"/>
        <charset val="204"/>
        <scheme val="minor"/>
      </rPr>
      <t>- стационарный</t>
    </r>
  </si>
  <si>
    <r>
      <rPr>
        <b/>
        <sz val="11"/>
        <color theme="1"/>
        <rFont val="Calibri"/>
        <family val="2"/>
        <charset val="204"/>
        <scheme val="minor"/>
      </rPr>
      <t>У2</t>
    </r>
    <r>
      <rPr>
        <b/>
        <sz val="11"/>
        <color theme="1"/>
        <rFont val="Calibri"/>
        <family val="2"/>
        <charset val="204"/>
        <scheme val="minor"/>
      </rPr>
      <t/>
    </r>
  </si>
  <si>
    <t>**ВВ конструктивного исполнения 7, 8 с межполюсными расстояниями 150 мм и 180 мм используются только с вариантами вспомогательных частей 0, 3, 6.</t>
  </si>
  <si>
    <t>Кабель KV-01-OptiMat BB-EM</t>
  </si>
  <si>
    <t>Cчетчик электромеханический SЕМ-01-OptiMat BB-EM</t>
  </si>
  <si>
    <t>Блок дешунтирования BDS-01-OptiMat BB-EM</t>
  </si>
  <si>
    <t>Пульт управления выносной VPU-01-OptiMat BB-EM</t>
  </si>
  <si>
    <t>https://files.keaz.ru/f/70865/gjik-674152.032re-optimat-vv-em-10-isp-7-8.pdf?1748846071</t>
  </si>
  <si>
    <r>
      <t xml:space="preserve">Варианты по каталогу (в зависимости от расположения нижних шин):
</t>
    </r>
    <r>
      <rPr>
        <b/>
        <sz val="11"/>
        <color theme="1"/>
        <rFont val="Calibri"/>
        <family val="2"/>
        <charset val="204"/>
        <scheme val="minor"/>
      </rPr>
      <t xml:space="preserve">7 </t>
    </r>
    <r>
      <rPr>
        <sz val="11"/>
        <color theme="1"/>
        <rFont val="Calibri"/>
        <family val="2"/>
        <charset val="204"/>
        <scheme val="minor"/>
      </rPr>
      <t xml:space="preserve">(базовое исполнение)
</t>
    </r>
    <r>
      <rPr>
        <b/>
        <sz val="11"/>
        <color theme="1"/>
        <rFont val="Calibri"/>
        <family val="2"/>
        <charset val="204"/>
        <scheme val="minor"/>
      </rPr>
      <t>8</t>
    </r>
  </si>
  <si>
    <t>Блок управления BU-31-У2-OptiMat BB-EM</t>
  </si>
  <si>
    <t>Блок управления BU-41-У2-OptiMat BB-EM</t>
  </si>
  <si>
    <t>Комплект изоляторов KI-01-OptiMat BB-EM</t>
  </si>
  <si>
    <t>Комплект верхних шин KS-01-OptiMat BB-EM</t>
  </si>
  <si>
    <t>Блок механизированного включения BMV-03-OptiMat BB-EM</t>
  </si>
  <si>
    <t>Блок механизированного включения BMV-04-OptiMat BB-EM</t>
  </si>
  <si>
    <t>Блок механизированного включения BMV-06-OptiMat BB-EM</t>
  </si>
  <si>
    <t>Разъем 2РМДТ18Б4Ш5-OptiMat BB-EM</t>
  </si>
  <si>
    <t>Комплект блокировки КB-01-OptiMat BB-EM</t>
  </si>
  <si>
    <t>-7</t>
  </si>
  <si>
    <t>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</si>
</sst>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5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1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quotePrefix="1"/>
    <xf numFmtId="0" fontId="0" fillId="0" borderId="0" xfId="0" quotePrefix="1" applyAlignment="1">
      <alignment horizontal="right"/>
    </xf>
    <xf numFmtId="0" fontId="3" fillId="0" borderId="0" xfId="0" applyFont="1"/>
    <xf numFmtId="0" fontId="0" fillId="0" borderId="2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3" xfId="0" applyFont="1" applyBorder="1"/>
    <xf numFmtId="0" fontId="1" fillId="0" borderId="5" xfId="0" applyFont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0" xfId="1"/>
    <xf numFmtId="49" fontId="0" fillId="0" borderId="0" xfId="0" applyNumberFormat="1"/>
    <xf numFmtId="0" fontId="7" fillId="0" borderId="0" xfId="0" applyFont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6" xfId="0" applyFont="1" applyFill="1" applyBorder="1" applyAlignment="1">
      <alignment vertical="top"/>
    </xf>
    <xf numFmtId="0" fontId="4" fillId="2" borderId="17" xfId="0" applyFont="1" applyFill="1" applyBorder="1" applyAlignment="1">
      <alignment vertical="top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8" xfId="0" applyNumberFormat="1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0" fillId="0" borderId="1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18" xfId="0" applyFont="1" applyFill="1" applyBorder="1"/>
    <xf numFmtId="0" fontId="2" fillId="2" borderId="19" xfId="0" applyFont="1" applyFill="1" applyBorder="1"/>
    <xf numFmtId="49" fontId="0" fillId="0" borderId="0" xfId="0" applyNumberFormat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1803527</xdr:colOff>
      <xdr:row>0</xdr:row>
      <xdr:rowOff>0</xdr:rowOff>
    </xdr:from>
    <xdr:to>
      <xdr:col>3</xdr:col>
      <xdr:colOff>4395259</xdr:colOff>
      <xdr:row>3</xdr:row>
      <xdr:rowOff>169333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110" y="0"/>
          <a:ext cx="2591732" cy="846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33866</xdr:colOff>
      <xdr:row>27</xdr:row>
      <xdr:rowOff>262467</xdr:rowOff>
    </xdr:from>
    <xdr:to>
      <xdr:col>4</xdr:col>
      <xdr:colOff>607271</xdr:colOff>
      <xdr:row>28</xdr:row>
      <xdr:rowOff>293159</xdr:rowOff>
    </xdr:to>
    <xdr:pic>
      <xdr:nvPicPr>
        <xdr:cNvPr id="3" name="Image 29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600266" y="9110134"/>
          <a:ext cx="573405" cy="530225"/>
        </a:xfrm>
        <a:prstGeom prst="rect">
          <a:avLst/>
        </a:prstGeom>
      </xdr:spPr>
    </xdr:pic>
    <xdr:clientData/>
  </xdr:twoCellAnchor>
  <xdr:twoCellAnchor editAs="oneCell">
    <xdr:from>
      <xdr:col>4</xdr:col>
      <xdr:colOff>33866</xdr:colOff>
      <xdr:row>29</xdr:row>
      <xdr:rowOff>118533</xdr:rowOff>
    </xdr:from>
    <xdr:to>
      <xdr:col>5</xdr:col>
      <xdr:colOff>193251</xdr:colOff>
      <xdr:row>29</xdr:row>
      <xdr:rowOff>444288</xdr:rowOff>
    </xdr:to>
    <xdr:pic>
      <xdr:nvPicPr>
        <xdr:cNvPr id="5" name="Image 30" descr="Кабель ВВ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600266" y="9965266"/>
          <a:ext cx="768985" cy="325755"/>
        </a:xfrm>
        <a:prstGeom prst="rect">
          <a:avLst/>
        </a:prstGeom>
      </xdr:spPr>
    </xdr:pic>
    <xdr:clientData/>
  </xdr:twoCellAnchor>
  <xdr:twoCellAnchor editAs="oneCell">
    <xdr:from>
      <xdr:col>4</xdr:col>
      <xdr:colOff>59267</xdr:colOff>
      <xdr:row>30</xdr:row>
      <xdr:rowOff>25400</xdr:rowOff>
    </xdr:from>
    <xdr:to>
      <xdr:col>4</xdr:col>
      <xdr:colOff>564727</xdr:colOff>
      <xdr:row>30</xdr:row>
      <xdr:rowOff>487045</xdr:rowOff>
    </xdr:to>
    <xdr:pic>
      <xdr:nvPicPr>
        <xdr:cNvPr id="6" name="image8.jpeg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625667" y="10371667"/>
          <a:ext cx="505460" cy="461645"/>
        </a:xfrm>
        <a:prstGeom prst="rect">
          <a:avLst/>
        </a:prstGeom>
      </xdr:spPr>
    </xdr:pic>
    <xdr:clientData/>
  </xdr:twoCellAnchor>
  <xdr:twoCellAnchor editAs="oneCell">
    <xdr:from>
      <xdr:col>4</xdr:col>
      <xdr:colOff>84667</xdr:colOff>
      <xdr:row>31</xdr:row>
      <xdr:rowOff>0</xdr:rowOff>
    </xdr:from>
    <xdr:to>
      <xdr:col>4</xdr:col>
      <xdr:colOff>587587</xdr:colOff>
      <xdr:row>31</xdr:row>
      <xdr:rowOff>438785</xdr:rowOff>
    </xdr:to>
    <xdr:pic>
      <xdr:nvPicPr>
        <xdr:cNvPr id="8" name="image10.jpe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651067" y="10845800"/>
          <a:ext cx="502920" cy="438785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32</xdr:row>
      <xdr:rowOff>42334</xdr:rowOff>
    </xdr:from>
    <xdr:to>
      <xdr:col>4</xdr:col>
      <xdr:colOff>575310</xdr:colOff>
      <xdr:row>32</xdr:row>
      <xdr:rowOff>462704</xdr:rowOff>
    </xdr:to>
    <xdr:pic>
      <xdr:nvPicPr>
        <xdr:cNvPr id="9" name="image11.jpe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591800" y="11387667"/>
          <a:ext cx="549910" cy="420370"/>
        </a:xfrm>
        <a:prstGeom prst="rect">
          <a:avLst/>
        </a:prstGeom>
      </xdr:spPr>
    </xdr:pic>
    <xdr:clientData/>
  </xdr:twoCellAnchor>
  <xdr:twoCellAnchor editAs="oneCell">
    <xdr:from>
      <xdr:col>4</xdr:col>
      <xdr:colOff>67732</xdr:colOff>
      <xdr:row>33</xdr:row>
      <xdr:rowOff>262466</xdr:rowOff>
    </xdr:from>
    <xdr:to>
      <xdr:col>5</xdr:col>
      <xdr:colOff>330199</xdr:colOff>
      <xdr:row>35</xdr:row>
      <xdr:rowOff>135467</xdr:rowOff>
    </xdr:to>
    <xdr:pic>
      <xdr:nvPicPr>
        <xdr:cNvPr id="10" name="Picture 8" descr="Блок механизированного включения BMV-03-OptiMat BB-EM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4132" y="12107333"/>
          <a:ext cx="872067" cy="872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33867</xdr:colOff>
      <xdr:row>39</xdr:row>
      <xdr:rowOff>16934</xdr:rowOff>
    </xdr:from>
    <xdr:to>
      <xdr:col>4</xdr:col>
      <xdr:colOff>592667</xdr:colOff>
      <xdr:row>40</xdr:row>
      <xdr:rowOff>76201</xdr:rowOff>
    </xdr:to>
    <xdr:pic>
      <xdr:nvPicPr>
        <xdr:cNvPr id="13" name="Picture 6" descr="Пульт управления выносной VPU-01-OptiMat BB-EM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267" y="14359467"/>
          <a:ext cx="558800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59267</xdr:colOff>
      <xdr:row>38</xdr:row>
      <xdr:rowOff>42333</xdr:rowOff>
    </xdr:from>
    <xdr:to>
      <xdr:col>5</xdr:col>
      <xdr:colOff>42334</xdr:colOff>
      <xdr:row>38</xdr:row>
      <xdr:rowOff>457200</xdr:rowOff>
    </xdr:to>
    <xdr:pic>
      <xdr:nvPicPr>
        <xdr:cNvPr id="14" name="image7.jpeg"/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625667" y="14384866"/>
          <a:ext cx="592667" cy="41486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364067</xdr:rowOff>
    </xdr:from>
    <xdr:to>
      <xdr:col>5</xdr:col>
      <xdr:colOff>540000</xdr:colOff>
      <xdr:row>11</xdr:row>
      <xdr:rowOff>531534</xdr:rowOff>
    </xdr:to>
    <xdr:pic>
      <xdr:nvPicPr>
        <xdr:cNvPr id="15" name="image49.jpeg"/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176000" y="2904067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59267</xdr:colOff>
      <xdr:row>10</xdr:row>
      <xdr:rowOff>364066</xdr:rowOff>
    </xdr:from>
    <xdr:to>
      <xdr:col>7</xdr:col>
      <xdr:colOff>599267</xdr:colOff>
      <xdr:row>11</xdr:row>
      <xdr:rowOff>531533</xdr:rowOff>
    </xdr:to>
    <xdr:pic>
      <xdr:nvPicPr>
        <xdr:cNvPr id="16" name="image51.jpeg"/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454467" y="2904066"/>
          <a:ext cx="540000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eaz.ru/helpdesk/tasks/add-not-aut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4"/>
  <sheetViews>
    <sheetView tabSelected="1" zoomScale="90" zoomScaleNormal="90" workbookViewId="0">
      <selection activeCell="E37" sqref="E37"/>
    </sheetView>
  </sheetViews>
  <sheetFormatPr defaultRowHeight="14.4" x14ac:dyDescent="0.3"/>
  <cols>
    <col min="1" max="1" width="5" customWidth="1"/>
    <col min="2" max="2" width="61.5546875" customWidth="1"/>
    <col min="3" max="3" width="20.44140625" style="1" customWidth="1"/>
    <col min="4" max="4" width="66.88671875" customWidth="1"/>
  </cols>
  <sheetData>
    <row r="1" spans="2:9" ht="18" x14ac:dyDescent="0.35">
      <c r="B1" s="12" t="s">
        <v>42</v>
      </c>
    </row>
    <row r="2" spans="2:9" ht="18" x14ac:dyDescent="0.35">
      <c r="B2" s="12" t="s">
        <v>43</v>
      </c>
    </row>
    <row r="4" spans="2:9" x14ac:dyDescent="0.3">
      <c r="B4" s="1"/>
    </row>
    <row r="5" spans="2:9" x14ac:dyDescent="0.3">
      <c r="B5" s="1" t="s">
        <v>25</v>
      </c>
    </row>
    <row r="6" spans="2:9" x14ac:dyDescent="0.3">
      <c r="B6" s="3"/>
      <c r="C6" s="4" t="s">
        <v>10</v>
      </c>
      <c r="D6" s="4" t="s">
        <v>11</v>
      </c>
    </row>
    <row r="7" spans="2:9" ht="18.600000000000001" thickBot="1" x14ac:dyDescent="0.35">
      <c r="B7" s="3" t="s">
        <v>41</v>
      </c>
      <c r="C7" s="14" t="s">
        <v>28</v>
      </c>
      <c r="D7" s="43" t="s">
        <v>29</v>
      </c>
    </row>
    <row r="8" spans="2:9" ht="28.5" customHeight="1" thickBot="1" x14ac:dyDescent="0.35">
      <c r="B8" s="13" t="s">
        <v>0</v>
      </c>
      <c r="C8" s="15" t="s">
        <v>49</v>
      </c>
      <c r="D8" s="44" t="s">
        <v>51</v>
      </c>
    </row>
    <row r="9" spans="2:9" ht="29.4" thickBot="1" x14ac:dyDescent="0.35">
      <c r="B9" s="13" t="s">
        <v>2</v>
      </c>
      <c r="C9" s="15">
        <v>-10</v>
      </c>
      <c r="D9" s="44" t="s">
        <v>52</v>
      </c>
    </row>
    <row r="10" spans="2:9" ht="29.4" thickBot="1" x14ac:dyDescent="0.35">
      <c r="B10" s="13" t="s">
        <v>3</v>
      </c>
      <c r="C10" s="15">
        <v>-20</v>
      </c>
      <c r="D10" s="44" t="s">
        <v>53</v>
      </c>
    </row>
    <row r="11" spans="2:9" ht="29.4" thickBot="1" x14ac:dyDescent="0.35">
      <c r="B11" s="13" t="s">
        <v>4</v>
      </c>
      <c r="C11" s="15" t="s">
        <v>30</v>
      </c>
      <c r="D11" s="44" t="s">
        <v>54</v>
      </c>
    </row>
    <row r="12" spans="2:9" ht="43.8" thickBot="1" x14ac:dyDescent="0.35">
      <c r="B12" s="13" t="s">
        <v>5</v>
      </c>
      <c r="C12" s="15"/>
      <c r="D12" s="44" t="s">
        <v>78</v>
      </c>
      <c r="G12" s="49" t="s">
        <v>88</v>
      </c>
      <c r="I12" s="49" t="s">
        <v>89</v>
      </c>
    </row>
    <row r="13" spans="2:9" ht="18.600000000000001" thickBot="1" x14ac:dyDescent="0.35">
      <c r="B13" s="13" t="s">
        <v>6</v>
      </c>
      <c r="C13" s="15" t="s">
        <v>31</v>
      </c>
      <c r="D13" s="45" t="s">
        <v>70</v>
      </c>
    </row>
    <row r="14" spans="2:9" ht="101.4" thickBot="1" x14ac:dyDescent="0.35">
      <c r="B14" s="13" t="s">
        <v>8</v>
      </c>
      <c r="C14" s="15"/>
      <c r="D14" s="44" t="s">
        <v>62</v>
      </c>
    </row>
    <row r="15" spans="2:9" ht="58.2" thickBot="1" x14ac:dyDescent="0.35">
      <c r="B15" s="13" t="s">
        <v>63</v>
      </c>
      <c r="C15" s="15"/>
      <c r="D15" s="44" t="s">
        <v>64</v>
      </c>
    </row>
    <row r="16" spans="2:9" ht="29.4" thickBot="1" x14ac:dyDescent="0.35">
      <c r="B16" s="13" t="s">
        <v>9</v>
      </c>
      <c r="C16" s="16" t="s">
        <v>68</v>
      </c>
      <c r="D16" s="46" t="s">
        <v>71</v>
      </c>
    </row>
    <row r="17" spans="2:4" ht="15.75" customHeight="1" x14ac:dyDescent="0.3">
      <c r="B17" s="24" t="s">
        <v>48</v>
      </c>
      <c r="C17" s="24"/>
      <c r="D17" s="24"/>
    </row>
    <row r="18" spans="2:4" ht="15.75" customHeight="1" x14ac:dyDescent="0.3">
      <c r="B18" s="24" t="s">
        <v>72</v>
      </c>
      <c r="C18" s="24"/>
      <c r="D18" s="24"/>
    </row>
    <row r="19" spans="2:4" x14ac:dyDescent="0.3">
      <c r="B19" s="6"/>
      <c r="C19" s="7"/>
      <c r="D19" s="8"/>
    </row>
    <row r="20" spans="2:4" ht="15" thickBot="1" x14ac:dyDescent="0.35">
      <c r="B20" s="9" t="s">
        <v>27</v>
      </c>
      <c r="C20" s="7"/>
      <c r="D20" s="8"/>
    </row>
    <row r="21" spans="2:4" ht="21.6" thickBot="1" x14ac:dyDescent="0.35">
      <c r="B21" s="34" t="str">
        <f>CONCATENATE(C7,C8,C9,C10,C11,C12,C13,C14,C15,C16)</f>
        <v>OptiMat BB-EM-10-20/1000-FX-У2</v>
      </c>
      <c r="C21" s="35"/>
      <c r="D21" s="36"/>
    </row>
    <row r="22" spans="2:4" x14ac:dyDescent="0.3">
      <c r="B22" s="6"/>
      <c r="C22" s="7"/>
      <c r="D22" s="8"/>
    </row>
    <row r="23" spans="2:4" ht="29.4" thickBot="1" x14ac:dyDescent="0.35">
      <c r="B23" s="9" t="s">
        <v>33</v>
      </c>
      <c r="C23" s="7"/>
      <c r="D23" s="8"/>
    </row>
    <row r="24" spans="2:4" ht="45.75" customHeight="1" thickBot="1" x14ac:dyDescent="0.35">
      <c r="B24" s="31"/>
      <c r="C24" s="32"/>
      <c r="D24" s="33"/>
    </row>
    <row r="26" spans="2:4" x14ac:dyDescent="0.3">
      <c r="B26" s="1" t="s">
        <v>32</v>
      </c>
    </row>
    <row r="27" spans="2:4" ht="15" thickBot="1" x14ac:dyDescent="0.35">
      <c r="B27" s="4" t="s">
        <v>39</v>
      </c>
      <c r="C27" s="19" t="s">
        <v>40</v>
      </c>
      <c r="D27" s="4" t="s">
        <v>47</v>
      </c>
    </row>
    <row r="28" spans="2:4" ht="40.049999999999997" customHeight="1" x14ac:dyDescent="0.3">
      <c r="B28" s="17" t="s">
        <v>79</v>
      </c>
      <c r="C28" s="20"/>
      <c r="D28" s="18"/>
    </row>
    <row r="29" spans="2:4" ht="40.049999999999997" customHeight="1" x14ac:dyDescent="0.3">
      <c r="B29" s="17" t="s">
        <v>80</v>
      </c>
      <c r="C29" s="47"/>
      <c r="D29" s="18"/>
    </row>
    <row r="30" spans="2:4" ht="40.049999999999997" customHeight="1" x14ac:dyDescent="0.3">
      <c r="B30" s="17" t="s">
        <v>73</v>
      </c>
      <c r="C30" s="21"/>
      <c r="D30" s="18"/>
    </row>
    <row r="31" spans="2:4" ht="40.049999999999997" customHeight="1" x14ac:dyDescent="0.3">
      <c r="B31" s="17" t="s">
        <v>74</v>
      </c>
      <c r="C31" s="21"/>
      <c r="D31" s="18"/>
    </row>
    <row r="32" spans="2:4" ht="40.049999999999997" customHeight="1" x14ac:dyDescent="0.3">
      <c r="B32" s="17" t="s">
        <v>81</v>
      </c>
      <c r="C32" s="21"/>
      <c r="D32" s="18"/>
    </row>
    <row r="33" spans="2:4" ht="40.049999999999997" customHeight="1" x14ac:dyDescent="0.3">
      <c r="B33" s="17" t="s">
        <v>82</v>
      </c>
      <c r="C33" s="21"/>
      <c r="D33" s="18"/>
    </row>
    <row r="34" spans="2:4" ht="40.049999999999997" customHeight="1" x14ac:dyDescent="0.3">
      <c r="B34" s="17" t="s">
        <v>83</v>
      </c>
      <c r="C34" s="21"/>
      <c r="D34" s="18"/>
    </row>
    <row r="35" spans="2:4" ht="40.049999999999997" customHeight="1" x14ac:dyDescent="0.3">
      <c r="B35" s="17" t="s">
        <v>84</v>
      </c>
      <c r="C35" s="21"/>
      <c r="D35" s="18"/>
    </row>
    <row r="36" spans="2:4" ht="40.049999999999997" customHeight="1" x14ac:dyDescent="0.3">
      <c r="B36" s="17" t="s">
        <v>85</v>
      </c>
      <c r="C36" s="21"/>
      <c r="D36" s="18"/>
    </row>
    <row r="37" spans="2:4" ht="40.049999999999997" customHeight="1" x14ac:dyDescent="0.3">
      <c r="B37" s="17" t="s">
        <v>86</v>
      </c>
      <c r="C37" s="21"/>
      <c r="D37" s="18"/>
    </row>
    <row r="38" spans="2:4" ht="40.049999999999997" customHeight="1" x14ac:dyDescent="0.3">
      <c r="B38" s="17" t="s">
        <v>75</v>
      </c>
      <c r="C38" s="21"/>
      <c r="D38" s="18"/>
    </row>
    <row r="39" spans="2:4" ht="40.049999999999997" customHeight="1" x14ac:dyDescent="0.3">
      <c r="B39" s="17" t="s">
        <v>87</v>
      </c>
      <c r="C39" s="21"/>
      <c r="D39" s="18"/>
    </row>
    <row r="40" spans="2:4" ht="40.049999999999997" customHeight="1" thickBot="1" x14ac:dyDescent="0.35">
      <c r="B40" s="17" t="s">
        <v>76</v>
      </c>
      <c r="C40" s="48"/>
      <c r="D40" s="18"/>
    </row>
    <row r="42" spans="2:4" ht="15" thickBot="1" x14ac:dyDescent="0.35">
      <c r="B42" s="5" t="s">
        <v>34</v>
      </c>
    </row>
    <row r="43" spans="2:4" ht="15.6" x14ac:dyDescent="0.3">
      <c r="B43" s="17" t="s">
        <v>15</v>
      </c>
      <c r="C43" s="41"/>
      <c r="D43" s="42"/>
    </row>
    <row r="44" spans="2:4" ht="15.6" x14ac:dyDescent="0.3">
      <c r="B44" s="17" t="s">
        <v>16</v>
      </c>
      <c r="C44" s="27"/>
      <c r="D44" s="28"/>
    </row>
    <row r="45" spans="2:4" ht="15.6" x14ac:dyDescent="0.3">
      <c r="B45" s="17" t="s">
        <v>17</v>
      </c>
      <c r="C45" s="27"/>
      <c r="D45" s="28"/>
    </row>
    <row r="46" spans="2:4" ht="15.6" x14ac:dyDescent="0.3">
      <c r="B46" s="17" t="s">
        <v>18</v>
      </c>
      <c r="C46" s="27"/>
      <c r="D46" s="28"/>
    </row>
    <row r="47" spans="2:4" ht="15.6" x14ac:dyDescent="0.3">
      <c r="B47" s="17" t="s">
        <v>19</v>
      </c>
      <c r="C47" s="27"/>
      <c r="D47" s="28"/>
    </row>
    <row r="48" spans="2:4" ht="15.6" x14ac:dyDescent="0.3">
      <c r="B48" s="17" t="s">
        <v>20</v>
      </c>
      <c r="C48" s="27"/>
      <c r="D48" s="28"/>
    </row>
    <row r="49" spans="2:4" ht="16.2" thickBot="1" x14ac:dyDescent="0.35">
      <c r="B49" s="17" t="s">
        <v>21</v>
      </c>
      <c r="C49" s="29"/>
      <c r="D49" s="30"/>
    </row>
    <row r="50" spans="2:4" x14ac:dyDescent="0.3">
      <c r="B50" s="1"/>
    </row>
    <row r="51" spans="2:4" ht="15" thickBot="1" x14ac:dyDescent="0.35">
      <c r="B51" s="1" t="s">
        <v>22</v>
      </c>
    </row>
    <row r="52" spans="2:4" ht="15.6" x14ac:dyDescent="0.3">
      <c r="B52" s="17" t="s">
        <v>23</v>
      </c>
      <c r="C52" s="37"/>
      <c r="D52" s="38"/>
    </row>
    <row r="53" spans="2:4" ht="15.6" x14ac:dyDescent="0.3">
      <c r="B53" s="17" t="s">
        <v>26</v>
      </c>
      <c r="C53" s="39"/>
      <c r="D53" s="40"/>
    </row>
    <row r="54" spans="2:4" ht="16.2" thickBot="1" x14ac:dyDescent="0.35">
      <c r="B54" s="17" t="s">
        <v>24</v>
      </c>
      <c r="C54" s="25"/>
      <c r="D54" s="26"/>
    </row>
    <row r="56" spans="2:4" x14ac:dyDescent="0.3">
      <c r="B56" s="1" t="s">
        <v>35</v>
      </c>
    </row>
    <row r="57" spans="2:4" x14ac:dyDescent="0.3">
      <c r="B57" s="10" t="s">
        <v>37</v>
      </c>
    </row>
    <row r="58" spans="2:4" x14ac:dyDescent="0.3">
      <c r="B58" s="10" t="s">
        <v>44</v>
      </c>
      <c r="C58" s="22" t="s">
        <v>77</v>
      </c>
    </row>
    <row r="60" spans="2:4" x14ac:dyDescent="0.3">
      <c r="B60" t="s">
        <v>36</v>
      </c>
    </row>
    <row r="61" spans="2:4" x14ac:dyDescent="0.3">
      <c r="B61" s="10" t="s">
        <v>45</v>
      </c>
      <c r="C61" s="22" t="s">
        <v>46</v>
      </c>
    </row>
    <row r="62" spans="2:4" x14ac:dyDescent="0.3">
      <c r="B62" s="10" t="s">
        <v>38</v>
      </c>
    </row>
    <row r="64" spans="2:4" x14ac:dyDescent="0.3">
      <c r="B64" s="1"/>
    </row>
  </sheetData>
  <dataConsolidate>
    <dataRefs count="1">
      <dataRef ref="C10:C32" sheet="ОЛ"/>
    </dataRefs>
  </dataConsolidate>
  <mergeCells count="14">
    <mergeCell ref="B17:D17"/>
    <mergeCell ref="C54:D54"/>
    <mergeCell ref="C46:D46"/>
    <mergeCell ref="C47:D47"/>
    <mergeCell ref="C48:D48"/>
    <mergeCell ref="C49:D49"/>
    <mergeCell ref="B18:D18"/>
    <mergeCell ref="B24:D24"/>
    <mergeCell ref="B21:D21"/>
    <mergeCell ref="C52:D52"/>
    <mergeCell ref="C53:D53"/>
    <mergeCell ref="C43:D43"/>
    <mergeCell ref="C44:D44"/>
    <mergeCell ref="C45:D45"/>
  </mergeCells>
  <dataValidations count="1">
    <dataValidation type="list" allowBlank="1" showInputMessage="1" showErrorMessage="1" sqref="C19:C23">
      <formula1>$B$74:$B$75</formula1>
    </dataValidation>
  </dataValidations>
  <hyperlinks>
    <hyperlink ref="C61" r:id="rId1"/>
  </hyperlinks>
  <pageMargins left="0.23622047244094491" right="0.23622047244094491" top="0.74803149606299213" bottom="0.74803149606299213" header="0.31496062992125984" footer="0.31496062992125984"/>
  <pageSetup paperSize="9" scale="66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Исходные!$B$2:$B$2</xm:f>
          </x14:formula1>
          <xm:sqref>C8</xm:sqref>
        </x14:dataValidation>
        <x14:dataValidation type="list" allowBlank="1" showInputMessage="1" showErrorMessage="1">
          <x14:formula1>
            <xm:f>Исходные!$B$4:$B$4</xm:f>
          </x14:formula1>
          <xm:sqref>C9</xm:sqref>
        </x14:dataValidation>
        <x14:dataValidation type="list" allowBlank="1" showInputMessage="1" showErrorMessage="1">
          <x14:formula1>
            <xm:f>Исходные!$B$6:$B$6</xm:f>
          </x14:formula1>
          <xm:sqref>C10</xm:sqref>
        </x14:dataValidation>
        <x14:dataValidation type="list" allowBlank="1" showInputMessage="1" showErrorMessage="1">
          <x14:formula1>
            <xm:f>Исходные!$B$8:$B$8</xm:f>
          </x14:formula1>
          <xm:sqref>C11</xm:sqref>
        </x14:dataValidation>
        <x14:dataValidation type="list" allowBlank="1" showInputMessage="1" showErrorMessage="1">
          <x14:formula1>
            <xm:f>Исходные!$B$10:$B$11</xm:f>
          </x14:formula1>
          <xm:sqref>C12</xm:sqref>
        </x14:dataValidation>
        <x14:dataValidation type="list" allowBlank="1" showInputMessage="1" showErrorMessage="1">
          <x14:formula1>
            <xm:f>Исходные!$B$13:$B$13</xm:f>
          </x14:formula1>
          <xm:sqref>C13</xm:sqref>
        </x14:dataValidation>
        <x14:dataValidation type="list" allowBlank="1" showInputMessage="1" showErrorMessage="1">
          <x14:formula1>
            <xm:f>Исходные!$B$15:$B$21</xm:f>
          </x14:formula1>
          <xm:sqref>C14</xm:sqref>
        </x14:dataValidation>
        <x14:dataValidation type="list" allowBlank="1" showInputMessage="1" showErrorMessage="1">
          <x14:formula1>
            <xm:f>Исходные!$B$23:$B$24</xm:f>
          </x14:formula1>
          <xm:sqref>C15</xm:sqref>
        </x14:dataValidation>
        <x14:dataValidation type="list" allowBlank="1" showInputMessage="1" showErrorMessage="1">
          <x14:formula1>
            <xm:f>Исходные!$B$26:$B$26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6" workbookViewId="0">
      <selection activeCell="C37" sqref="C37"/>
    </sheetView>
  </sheetViews>
  <sheetFormatPr defaultRowHeight="14.4" x14ac:dyDescent="0.3"/>
  <cols>
    <col min="1" max="1" width="62" customWidth="1"/>
    <col min="2" max="2" width="17" customWidth="1"/>
    <col min="3" max="3" width="70" customWidth="1"/>
  </cols>
  <sheetData>
    <row r="1" spans="1:3" x14ac:dyDescent="0.3">
      <c r="A1" s="1" t="s">
        <v>14</v>
      </c>
      <c r="B1" s="1" t="s">
        <v>13</v>
      </c>
      <c r="C1" s="1" t="s">
        <v>12</v>
      </c>
    </row>
    <row r="2" spans="1:3" x14ac:dyDescent="0.3">
      <c r="A2" t="s">
        <v>1</v>
      </c>
      <c r="B2" s="11" t="s">
        <v>49</v>
      </c>
      <c r="C2" t="s">
        <v>50</v>
      </c>
    </row>
    <row r="3" spans="1:3" x14ac:dyDescent="0.3">
      <c r="B3" s="2"/>
    </row>
    <row r="4" spans="1:3" x14ac:dyDescent="0.3">
      <c r="A4" t="s">
        <v>2</v>
      </c>
      <c r="B4">
        <v>-10</v>
      </c>
    </row>
    <row r="6" spans="1:3" x14ac:dyDescent="0.3">
      <c r="A6" t="s">
        <v>3</v>
      </c>
      <c r="B6">
        <v>-20</v>
      </c>
    </row>
    <row r="8" spans="1:3" x14ac:dyDescent="0.3">
      <c r="A8" t="s">
        <v>4</v>
      </c>
      <c r="B8" s="2" t="s">
        <v>30</v>
      </c>
    </row>
    <row r="10" spans="1:3" x14ac:dyDescent="0.3">
      <c r="A10" t="s">
        <v>5</v>
      </c>
      <c r="B10">
        <v>-7</v>
      </c>
    </row>
    <row r="11" spans="1:3" x14ac:dyDescent="0.3">
      <c r="B11">
        <v>-8</v>
      </c>
    </row>
    <row r="13" spans="1:3" x14ac:dyDescent="0.3">
      <c r="A13" t="s">
        <v>6</v>
      </c>
      <c r="B13" s="11" t="s">
        <v>31</v>
      </c>
      <c r="C13" t="s">
        <v>7</v>
      </c>
    </row>
    <row r="15" spans="1:3" x14ac:dyDescent="0.3">
      <c r="A15" t="s">
        <v>8</v>
      </c>
      <c r="B15">
        <v>-1</v>
      </c>
      <c r="C15" t="s">
        <v>55</v>
      </c>
    </row>
    <row r="16" spans="1:3" x14ac:dyDescent="0.3">
      <c r="B16">
        <v>-2</v>
      </c>
      <c r="C16" t="s">
        <v>56</v>
      </c>
    </row>
    <row r="17" spans="1:3" x14ac:dyDescent="0.3">
      <c r="B17">
        <v>-3</v>
      </c>
      <c r="C17" t="s">
        <v>57</v>
      </c>
    </row>
    <row r="18" spans="1:3" x14ac:dyDescent="0.3">
      <c r="B18">
        <v>-4</v>
      </c>
      <c r="C18" t="s">
        <v>58</v>
      </c>
    </row>
    <row r="19" spans="1:3" x14ac:dyDescent="0.3">
      <c r="B19">
        <v>-5</v>
      </c>
      <c r="C19" t="s">
        <v>59</v>
      </c>
    </row>
    <row r="20" spans="1:3" x14ac:dyDescent="0.3">
      <c r="B20">
        <v>-6</v>
      </c>
      <c r="C20" t="s">
        <v>60</v>
      </c>
    </row>
    <row r="21" spans="1:3" x14ac:dyDescent="0.3">
      <c r="B21">
        <v>-7</v>
      </c>
      <c r="C21" t="s">
        <v>61</v>
      </c>
    </row>
    <row r="23" spans="1:3" x14ac:dyDescent="0.3">
      <c r="A23" t="s">
        <v>63</v>
      </c>
      <c r="B23" s="11" t="s">
        <v>67</v>
      </c>
      <c r="C23" t="s">
        <v>65</v>
      </c>
    </row>
    <row r="24" spans="1:3" x14ac:dyDescent="0.3">
      <c r="B24">
        <v>-4</v>
      </c>
      <c r="C24" t="s">
        <v>66</v>
      </c>
    </row>
    <row r="26" spans="1:3" x14ac:dyDescent="0.3">
      <c r="A26" t="s">
        <v>9</v>
      </c>
      <c r="B26" s="11" t="s">
        <v>68</v>
      </c>
      <c r="C26" s="23" t="s"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ОЛ</vt:lpstr>
      <vt:lpstr>Исходные</vt:lpstr>
      <vt:lpstr>ОЛ!Область_печати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keaz-admin</dc:creator>
  <cp:lastModifiedBy>vzuev</cp:lastModifiedBy>
  <cp:lastPrinted>2024-10-23T10:33:14Z</cp:lastPrinted>
  <dcterms:created xsi:type="dcterms:W3CDTF">2024-06-24T07:28:28Z</dcterms:created>
  <dcterms:modified xsi:type="dcterms:W3CDTF">2025-08-04T10:42:57Z</dcterms:modified>
  <cp:contentStatus/>
</cp:coreProperties>
</file>